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5" yWindow="43" windowWidth="20117" windowHeight="10037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W56" i="1" l="1"/>
  <c r="L56" i="1"/>
  <c r="X56" i="1" s="1"/>
  <c r="W15" i="1" l="1"/>
  <c r="W16" i="1"/>
  <c r="W17" i="1"/>
  <c r="W18" i="1"/>
  <c r="W14" i="1"/>
  <c r="W55" i="1" l="1"/>
  <c r="L55" i="1"/>
  <c r="X55" i="1" l="1"/>
  <c r="W53" i="1"/>
  <c r="L53" i="1"/>
  <c r="W52" i="1"/>
  <c r="L52" i="1"/>
  <c r="W51" i="1"/>
  <c r="L51" i="1"/>
  <c r="W50" i="1"/>
  <c r="L50" i="1"/>
  <c r="W49" i="1"/>
  <c r="L49" i="1"/>
  <c r="W46" i="1"/>
  <c r="L46" i="1"/>
  <c r="W45" i="1"/>
  <c r="L45" i="1"/>
  <c r="W44" i="1"/>
  <c r="L44" i="1"/>
  <c r="W43" i="1"/>
  <c r="L43" i="1"/>
  <c r="W42" i="1"/>
  <c r="L42" i="1"/>
  <c r="W39" i="1"/>
  <c r="L39" i="1"/>
  <c r="W38" i="1"/>
  <c r="L38" i="1"/>
  <c r="W37" i="1"/>
  <c r="L37" i="1"/>
  <c r="W36" i="1"/>
  <c r="L36" i="1"/>
  <c r="W35" i="1"/>
  <c r="L35" i="1"/>
  <c r="W32" i="1"/>
  <c r="L32" i="1"/>
  <c r="W31" i="1"/>
  <c r="L31" i="1"/>
  <c r="W30" i="1"/>
  <c r="L30" i="1"/>
  <c r="W29" i="1"/>
  <c r="L29" i="1"/>
  <c r="W28" i="1"/>
  <c r="L28" i="1"/>
  <c r="W22" i="1"/>
  <c r="W23" i="1"/>
  <c r="W24" i="1"/>
  <c r="W25" i="1"/>
  <c r="W21" i="1"/>
  <c r="W12" i="1"/>
  <c r="L25" i="1"/>
  <c r="L24" i="1"/>
  <c r="L23" i="1"/>
  <c r="L22" i="1"/>
  <c r="L21" i="1"/>
  <c r="X37" i="1" l="1"/>
  <c r="X39" i="1"/>
  <c r="X45" i="1"/>
  <c r="X29" i="1"/>
  <c r="X36" i="1"/>
  <c r="X38" i="1"/>
  <c r="X52" i="1"/>
  <c r="X23" i="1"/>
  <c r="X43" i="1"/>
  <c r="X49" i="1"/>
  <c r="X42" i="1"/>
  <c r="X44" i="1"/>
  <c r="X21" i="1"/>
  <c r="X46" i="1"/>
  <c r="X32" i="1"/>
  <c r="X31" i="1"/>
  <c r="X53" i="1"/>
  <c r="X25" i="1"/>
  <c r="X24" i="1"/>
  <c r="X30" i="1"/>
  <c r="X50" i="1"/>
  <c r="X51" i="1"/>
  <c r="X22" i="1"/>
  <c r="X28" i="1"/>
  <c r="Z32" i="1" s="1"/>
  <c r="X35" i="1"/>
  <c r="Z39" i="1" s="1"/>
  <c r="L15" i="1"/>
  <c r="X15" i="1" s="1"/>
  <c r="L16" i="1"/>
  <c r="X16" i="1" s="1"/>
  <c r="L17" i="1"/>
  <c r="X17" i="1" s="1"/>
  <c r="L18" i="1"/>
  <c r="X18" i="1" s="1"/>
  <c r="L14" i="1"/>
  <c r="X14" i="1" s="1"/>
  <c r="Z18" i="1" s="1"/>
  <c r="L12" i="1"/>
  <c r="X12" i="1" s="1"/>
  <c r="Z46" i="1" l="1"/>
  <c r="Z53" i="1"/>
  <c r="Z25" i="1"/>
</calcChain>
</file>

<file path=xl/sharedStrings.xml><?xml version="1.0" encoding="utf-8"?>
<sst xmlns="http://schemas.openxmlformats.org/spreadsheetml/2006/main" count="61" uniqueCount="61">
  <si>
    <t>Waupaca</t>
  </si>
  <si>
    <t>In</t>
  </si>
  <si>
    <t>Out</t>
  </si>
  <si>
    <t>Total</t>
  </si>
  <si>
    <t>Team Total</t>
  </si>
  <si>
    <t>FVL</t>
  </si>
  <si>
    <t>Freedom</t>
  </si>
  <si>
    <t>Oconto</t>
  </si>
  <si>
    <t>Wrightstown</t>
  </si>
  <si>
    <t>Xavier</t>
  </si>
  <si>
    <t>Natasha Hales</t>
  </si>
  <si>
    <t>Marissa Daul</t>
  </si>
  <si>
    <t>Emily Hockers</t>
  </si>
  <si>
    <t>Russ Young</t>
  </si>
  <si>
    <t>Tom Basten</t>
  </si>
  <si>
    <t>Sandy Martin</t>
  </si>
  <si>
    <t>Kim Kruckeberg</t>
  </si>
  <si>
    <t>Liz Coenen</t>
  </si>
  <si>
    <t>Jenna Gartzke</t>
  </si>
  <si>
    <t>Kayla Priebe</t>
  </si>
  <si>
    <t>Noelle Koepp</t>
  </si>
  <si>
    <t>Steve Howe</t>
  </si>
  <si>
    <t>Mikayla Smith</t>
  </si>
  <si>
    <t>Michaela Pisinger</t>
  </si>
  <si>
    <t>Meg Klister</t>
  </si>
  <si>
    <t>Caroline Zilisch</t>
  </si>
  <si>
    <t>Kayla Haen</t>
  </si>
  <si>
    <t>Belinda Kaneza</t>
  </si>
  <si>
    <t>Sarah LaFreniere</t>
  </si>
  <si>
    <t>Grace McMahon</t>
  </si>
  <si>
    <t>Victoria Drexler</t>
  </si>
  <si>
    <t>Morgan Smith</t>
  </si>
  <si>
    <t>Kaylee Biba</t>
  </si>
  <si>
    <t>Alexis Colden</t>
  </si>
  <si>
    <t>Jayne Barber</t>
  </si>
  <si>
    <t>Brandon Temperly</t>
  </si>
  <si>
    <t>Megan Glaeser</t>
  </si>
  <si>
    <t>Morgan Meyer</t>
  </si>
  <si>
    <t>Lori Meyer</t>
  </si>
  <si>
    <t>Tessa Christopherson</t>
  </si>
  <si>
    <t>Megan Ryan</t>
  </si>
  <si>
    <t>Amber Moder</t>
  </si>
  <si>
    <t>Emily Tetzlaff</t>
  </si>
  <si>
    <t>Emily Rotzenberg</t>
  </si>
  <si>
    <t>Otto Sukow</t>
  </si>
  <si>
    <t>Alicia Gorges</t>
  </si>
  <si>
    <t>Waupaca Girls Golf Invitational 2013 - Waupaca Country Club - 8/20/2013</t>
  </si>
  <si>
    <t>Teams</t>
  </si>
  <si>
    <t>Individuals</t>
  </si>
  <si>
    <t>Fox Valley Lutheran - 358</t>
  </si>
  <si>
    <t>Xavier - 366</t>
  </si>
  <si>
    <t>Freedom - 409</t>
  </si>
  <si>
    <t>Mikayla Smith - Xavier - 81</t>
  </si>
  <si>
    <t>Noelle Koepp - FVL - 85</t>
  </si>
  <si>
    <t>Michaela Pisinger - Xavier - 91</t>
  </si>
  <si>
    <t>Kayla Haen - Xavier - 91</t>
  </si>
  <si>
    <t>Kayla Priebe - FVL - 81</t>
  </si>
  <si>
    <t>Trystin Kluess</t>
  </si>
  <si>
    <t>Coach     Dave Kolander</t>
  </si>
  <si>
    <t>Extra - Xavier</t>
  </si>
  <si>
    <t>Extra - FVL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</si>
</sst>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="115" zoomScaleNormal="115" workbookViewId="0">
      <selection activeCell="A53" sqref="A53"/>
    </sheetView>
  </sheetViews>
  <sheetFormatPr defaultRowHeight="14" x14ac:dyDescent="0.3"/>
  <cols>
    <col min="1" max="1" width="12.3984375" bestFit="1" customWidth="1"/>
    <col min="2" max="2" width="20.296875" bestFit="1" customWidth="1"/>
    <col min="3" max="8" width="3.3984375" bestFit="1" customWidth="1"/>
    <col min="9" max="9" width="2" bestFit="1" customWidth="1"/>
    <col min="10" max="10" width="3.3984375" bestFit="1" customWidth="1"/>
    <col min="11" max="11" width="2" bestFit="1" customWidth="1"/>
    <col min="12" max="12" width="3.8984375" bestFit="1" customWidth="1"/>
    <col min="13" max="13" width="2.09765625" customWidth="1"/>
    <col min="14" max="22" width="3.3984375" bestFit="1" customWidth="1"/>
    <col min="23" max="23" width="4" bestFit="1" customWidth="1"/>
    <col min="25" max="25" width="3" customWidth="1"/>
    <col min="26" max="26" width="10.69921875" bestFit="1" customWidth="1"/>
  </cols>
  <sheetData>
    <row r="1" spans="1:26" ht="15.05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s="2" customFormat="1" x14ac:dyDescent="0.3">
      <c r="A3" s="2" t="s">
        <v>47</v>
      </c>
      <c r="C3" s="2" t="s">
        <v>48</v>
      </c>
    </row>
    <row r="4" spans="1:26" ht="4.8499999999999996" customHeight="1" x14ac:dyDescent="0.3"/>
    <row r="5" spans="1:26" x14ac:dyDescent="0.3">
      <c r="A5" t="s">
        <v>49</v>
      </c>
      <c r="C5" t="s">
        <v>56</v>
      </c>
    </row>
    <row r="6" spans="1:26" x14ac:dyDescent="0.3">
      <c r="A6" t="s">
        <v>50</v>
      </c>
      <c r="C6" t="s">
        <v>52</v>
      </c>
    </row>
    <row r="7" spans="1:26" x14ac:dyDescent="0.3">
      <c r="A7" t="s">
        <v>51</v>
      </c>
      <c r="C7" t="s">
        <v>53</v>
      </c>
    </row>
    <row r="8" spans="1:26" x14ac:dyDescent="0.3">
      <c r="C8" t="s">
        <v>54</v>
      </c>
    </row>
    <row r="9" spans="1:26" x14ac:dyDescent="0.3">
      <c r="C9" t="s">
        <v>55</v>
      </c>
    </row>
    <row r="11" spans="1:26" ht="15.05" x14ac:dyDescent="0.25"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  <c r="I11">
        <v>7</v>
      </c>
      <c r="J11">
        <v>8</v>
      </c>
      <c r="K11">
        <v>9</v>
      </c>
      <c r="L11" t="s">
        <v>1</v>
      </c>
      <c r="N11">
        <v>10</v>
      </c>
      <c r="O11">
        <v>11</v>
      </c>
      <c r="P11">
        <v>12</v>
      </c>
      <c r="Q11">
        <v>13</v>
      </c>
      <c r="R11">
        <v>14</v>
      </c>
      <c r="S11">
        <v>15</v>
      </c>
      <c r="T11">
        <v>16</v>
      </c>
      <c r="U11">
        <v>17</v>
      </c>
      <c r="V11">
        <v>18</v>
      </c>
      <c r="W11" t="s">
        <v>2</v>
      </c>
      <c r="X11" t="s">
        <v>3</v>
      </c>
      <c r="Z11" t="s">
        <v>4</v>
      </c>
    </row>
    <row r="12" spans="1:26" ht="15.05" x14ac:dyDescent="0.25">
      <c r="C12">
        <v>5</v>
      </c>
      <c r="D12">
        <v>5</v>
      </c>
      <c r="E12">
        <v>3</v>
      </c>
      <c r="F12">
        <v>4</v>
      </c>
      <c r="G12">
        <v>4</v>
      </c>
      <c r="H12">
        <v>4</v>
      </c>
      <c r="I12">
        <v>3</v>
      </c>
      <c r="J12">
        <v>4</v>
      </c>
      <c r="K12">
        <v>4</v>
      </c>
      <c r="L12">
        <f>SUM(C12:K12)</f>
        <v>36</v>
      </c>
      <c r="N12">
        <v>4</v>
      </c>
      <c r="O12">
        <v>5</v>
      </c>
      <c r="P12">
        <v>3</v>
      </c>
      <c r="Q12">
        <v>4</v>
      </c>
      <c r="R12">
        <v>4</v>
      </c>
      <c r="S12">
        <v>4</v>
      </c>
      <c r="T12">
        <v>3</v>
      </c>
      <c r="U12">
        <v>4</v>
      </c>
      <c r="V12">
        <v>4</v>
      </c>
      <c r="W12">
        <f>SUM(N12:V12)</f>
        <v>35</v>
      </c>
      <c r="X12">
        <f t="shared" ref="X12" si="0">SUM(L12,W12)</f>
        <v>71</v>
      </c>
    </row>
    <row r="13" spans="1:26" ht="15.05" x14ac:dyDescent="0.25">
      <c r="A13" t="s">
        <v>5</v>
      </c>
      <c r="B13" t="s">
        <v>58</v>
      </c>
    </row>
    <row r="14" spans="1:26" ht="15.05" x14ac:dyDescent="0.25">
      <c r="A14">
        <v>1</v>
      </c>
      <c r="B14" t="s">
        <v>19</v>
      </c>
      <c r="C14">
        <v>5</v>
      </c>
      <c r="D14">
        <v>5</v>
      </c>
      <c r="E14">
        <v>6</v>
      </c>
      <c r="F14">
        <v>4</v>
      </c>
      <c r="G14">
        <v>4</v>
      </c>
      <c r="H14">
        <v>6</v>
      </c>
      <c r="I14">
        <v>3</v>
      </c>
      <c r="J14">
        <v>5</v>
      </c>
      <c r="K14">
        <v>3</v>
      </c>
      <c r="L14">
        <f>SUM(C14:K14)</f>
        <v>41</v>
      </c>
      <c r="N14">
        <v>4</v>
      </c>
      <c r="O14">
        <v>5</v>
      </c>
      <c r="P14">
        <v>4</v>
      </c>
      <c r="Q14">
        <v>4</v>
      </c>
      <c r="R14">
        <v>5</v>
      </c>
      <c r="S14">
        <v>5</v>
      </c>
      <c r="T14">
        <v>3</v>
      </c>
      <c r="U14">
        <v>5</v>
      </c>
      <c r="V14">
        <v>5</v>
      </c>
      <c r="W14">
        <f>SUM(N14:V14)</f>
        <v>40</v>
      </c>
      <c r="X14">
        <f>SUM(L14,W14)</f>
        <v>81</v>
      </c>
    </row>
    <row r="15" spans="1:26" ht="15.05" x14ac:dyDescent="0.25">
      <c r="A15">
        <v>2</v>
      </c>
      <c r="B15" t="s">
        <v>20</v>
      </c>
      <c r="C15">
        <v>6</v>
      </c>
      <c r="D15">
        <v>7</v>
      </c>
      <c r="E15">
        <v>3</v>
      </c>
      <c r="F15">
        <v>4</v>
      </c>
      <c r="G15">
        <v>5</v>
      </c>
      <c r="H15">
        <v>4</v>
      </c>
      <c r="I15">
        <v>4</v>
      </c>
      <c r="J15">
        <v>4</v>
      </c>
      <c r="K15">
        <v>4</v>
      </c>
      <c r="L15">
        <f>SUM(C15:K15)</f>
        <v>41</v>
      </c>
      <c r="N15">
        <v>7</v>
      </c>
      <c r="O15">
        <v>6</v>
      </c>
      <c r="P15">
        <v>4</v>
      </c>
      <c r="Q15">
        <v>5</v>
      </c>
      <c r="R15">
        <v>6</v>
      </c>
      <c r="S15">
        <v>5</v>
      </c>
      <c r="T15">
        <v>3</v>
      </c>
      <c r="U15">
        <v>4</v>
      </c>
      <c r="V15">
        <v>4</v>
      </c>
      <c r="W15">
        <f t="shared" ref="W15:W18" si="1">SUM(N15:V15)</f>
        <v>44</v>
      </c>
      <c r="X15">
        <f t="shared" ref="X15:X56" si="2">SUM(L15,W15)</f>
        <v>85</v>
      </c>
    </row>
    <row r="16" spans="1:26" ht="15.05" x14ac:dyDescent="0.25">
      <c r="A16">
        <v>3</v>
      </c>
      <c r="B16" t="s">
        <v>36</v>
      </c>
      <c r="C16">
        <v>10</v>
      </c>
      <c r="D16">
        <v>6</v>
      </c>
      <c r="E16">
        <v>6</v>
      </c>
      <c r="F16">
        <v>4</v>
      </c>
      <c r="G16">
        <v>6</v>
      </c>
      <c r="H16">
        <v>6</v>
      </c>
      <c r="I16">
        <v>4</v>
      </c>
      <c r="J16">
        <v>5</v>
      </c>
      <c r="K16">
        <v>3</v>
      </c>
      <c r="L16">
        <f>SUM(C16:K16)</f>
        <v>50</v>
      </c>
      <c r="N16">
        <v>5</v>
      </c>
      <c r="O16">
        <v>6</v>
      </c>
      <c r="P16">
        <v>5</v>
      </c>
      <c r="Q16">
        <v>4</v>
      </c>
      <c r="R16">
        <v>6</v>
      </c>
      <c r="S16">
        <v>5</v>
      </c>
      <c r="T16">
        <v>4</v>
      </c>
      <c r="U16">
        <v>5</v>
      </c>
      <c r="V16">
        <v>6</v>
      </c>
      <c r="W16">
        <f t="shared" si="1"/>
        <v>46</v>
      </c>
      <c r="X16">
        <f t="shared" si="2"/>
        <v>96</v>
      </c>
    </row>
    <row r="17" spans="1:26" ht="15.05" x14ac:dyDescent="0.25">
      <c r="A17">
        <v>4</v>
      </c>
      <c r="B17" t="s">
        <v>37</v>
      </c>
      <c r="C17">
        <v>6</v>
      </c>
      <c r="D17">
        <v>5</v>
      </c>
      <c r="E17">
        <v>5</v>
      </c>
      <c r="F17">
        <v>4</v>
      </c>
      <c r="G17">
        <v>5</v>
      </c>
      <c r="H17">
        <v>9</v>
      </c>
      <c r="I17">
        <v>7</v>
      </c>
      <c r="J17">
        <v>6</v>
      </c>
      <c r="K17">
        <v>4</v>
      </c>
      <c r="L17">
        <f>SUM(C17:K17)</f>
        <v>51</v>
      </c>
      <c r="N17">
        <v>5</v>
      </c>
      <c r="O17">
        <v>6</v>
      </c>
      <c r="P17">
        <v>6</v>
      </c>
      <c r="Q17">
        <v>6</v>
      </c>
      <c r="R17">
        <v>6</v>
      </c>
      <c r="S17">
        <v>5</v>
      </c>
      <c r="T17">
        <v>5</v>
      </c>
      <c r="U17">
        <v>6</v>
      </c>
      <c r="V17">
        <v>4</v>
      </c>
      <c r="W17">
        <f t="shared" si="1"/>
        <v>49</v>
      </c>
      <c r="X17">
        <f t="shared" si="2"/>
        <v>100</v>
      </c>
    </row>
    <row r="18" spans="1:26" ht="15.05" x14ac:dyDescent="0.25">
      <c r="A18">
        <v>5</v>
      </c>
      <c r="B18" t="s">
        <v>57</v>
      </c>
      <c r="C18">
        <v>6</v>
      </c>
      <c r="D18">
        <v>6</v>
      </c>
      <c r="E18">
        <v>5</v>
      </c>
      <c r="F18">
        <v>5</v>
      </c>
      <c r="G18">
        <v>5</v>
      </c>
      <c r="H18">
        <v>5</v>
      </c>
      <c r="I18">
        <v>3</v>
      </c>
      <c r="J18">
        <v>6</v>
      </c>
      <c r="K18">
        <v>6</v>
      </c>
      <c r="L18">
        <f>SUM(C18:K18)</f>
        <v>47</v>
      </c>
      <c r="N18">
        <v>9</v>
      </c>
      <c r="O18">
        <v>6</v>
      </c>
      <c r="P18">
        <v>4</v>
      </c>
      <c r="Q18">
        <v>4</v>
      </c>
      <c r="R18">
        <v>8</v>
      </c>
      <c r="S18">
        <v>5</v>
      </c>
      <c r="T18">
        <v>4</v>
      </c>
      <c r="U18">
        <v>5</v>
      </c>
      <c r="V18">
        <v>4</v>
      </c>
      <c r="W18">
        <f t="shared" si="1"/>
        <v>49</v>
      </c>
      <c r="X18">
        <f t="shared" si="2"/>
        <v>96</v>
      </c>
      <c r="Z18">
        <f>SUM(X14:X16,X18)</f>
        <v>358</v>
      </c>
    </row>
    <row r="20" spans="1:26" ht="15.05" x14ac:dyDescent="0.25">
      <c r="A20" t="s">
        <v>6</v>
      </c>
      <c r="B20" t="s">
        <v>14</v>
      </c>
    </row>
    <row r="21" spans="1:26" ht="15.05" x14ac:dyDescent="0.25">
      <c r="A21">
        <v>1</v>
      </c>
      <c r="B21" t="s">
        <v>15</v>
      </c>
      <c r="C21">
        <v>7</v>
      </c>
      <c r="D21">
        <v>8</v>
      </c>
      <c r="E21">
        <v>5</v>
      </c>
      <c r="F21">
        <v>4</v>
      </c>
      <c r="G21">
        <v>5</v>
      </c>
      <c r="H21">
        <v>9</v>
      </c>
      <c r="I21">
        <v>4</v>
      </c>
      <c r="J21">
        <v>5</v>
      </c>
      <c r="K21">
        <v>4</v>
      </c>
      <c r="L21">
        <f>SUM(C21:K21)</f>
        <v>51</v>
      </c>
      <c r="N21">
        <v>6</v>
      </c>
      <c r="O21">
        <v>7</v>
      </c>
      <c r="P21">
        <v>7</v>
      </c>
      <c r="Q21">
        <v>5</v>
      </c>
      <c r="R21">
        <v>5</v>
      </c>
      <c r="S21">
        <v>4</v>
      </c>
      <c r="T21">
        <v>5</v>
      </c>
      <c r="U21">
        <v>6</v>
      </c>
      <c r="V21">
        <v>5</v>
      </c>
      <c r="W21">
        <f>SUM(N21:V21)</f>
        <v>50</v>
      </c>
      <c r="X21">
        <f>SUM(L21,W21)</f>
        <v>101</v>
      </c>
    </row>
    <row r="22" spans="1:26" ht="15.05" x14ac:dyDescent="0.25">
      <c r="A22">
        <v>2</v>
      </c>
      <c r="B22" t="s">
        <v>16</v>
      </c>
      <c r="C22">
        <v>9</v>
      </c>
      <c r="D22">
        <v>8</v>
      </c>
      <c r="E22">
        <v>4</v>
      </c>
      <c r="F22">
        <v>4</v>
      </c>
      <c r="G22">
        <v>7</v>
      </c>
      <c r="H22">
        <v>6</v>
      </c>
      <c r="I22">
        <v>5</v>
      </c>
      <c r="J22">
        <v>5</v>
      </c>
      <c r="K22">
        <v>5</v>
      </c>
      <c r="L22">
        <f>SUM(C22:K22)</f>
        <v>53</v>
      </c>
      <c r="N22">
        <v>5</v>
      </c>
      <c r="O22">
        <v>7</v>
      </c>
      <c r="P22">
        <v>3</v>
      </c>
      <c r="Q22">
        <v>3</v>
      </c>
      <c r="R22">
        <v>5</v>
      </c>
      <c r="S22">
        <v>6</v>
      </c>
      <c r="T22">
        <v>3</v>
      </c>
      <c r="U22">
        <v>5</v>
      </c>
      <c r="V22">
        <v>7</v>
      </c>
      <c r="W22">
        <f>SUM(N22:V22)</f>
        <v>44</v>
      </c>
      <c r="X22">
        <f t="shared" si="2"/>
        <v>97</v>
      </c>
    </row>
    <row r="23" spans="1:26" ht="15.05" x14ac:dyDescent="0.25">
      <c r="A23">
        <v>3</v>
      </c>
      <c r="B23" t="s">
        <v>38</v>
      </c>
      <c r="C23">
        <v>5</v>
      </c>
      <c r="D23">
        <v>6</v>
      </c>
      <c r="E23">
        <v>5</v>
      </c>
      <c r="F23">
        <v>4</v>
      </c>
      <c r="G23">
        <v>5</v>
      </c>
      <c r="H23">
        <v>5</v>
      </c>
      <c r="I23">
        <v>4</v>
      </c>
      <c r="J23">
        <v>5</v>
      </c>
      <c r="K23">
        <v>6</v>
      </c>
      <c r="L23">
        <f>SUM(C23:K23)</f>
        <v>45</v>
      </c>
      <c r="N23">
        <v>5</v>
      </c>
      <c r="O23">
        <v>7</v>
      </c>
      <c r="P23">
        <v>6</v>
      </c>
      <c r="Q23">
        <v>4</v>
      </c>
      <c r="R23">
        <v>8</v>
      </c>
      <c r="S23">
        <v>4</v>
      </c>
      <c r="T23">
        <v>4</v>
      </c>
      <c r="U23">
        <v>7</v>
      </c>
      <c r="V23">
        <v>6</v>
      </c>
      <c r="W23">
        <f>SUM(N23:V23)</f>
        <v>51</v>
      </c>
      <c r="X23">
        <f t="shared" si="2"/>
        <v>96</v>
      </c>
    </row>
    <row r="24" spans="1:26" ht="15.05" x14ac:dyDescent="0.25">
      <c r="A24">
        <v>4</v>
      </c>
      <c r="B24" t="s">
        <v>17</v>
      </c>
      <c r="C24">
        <v>10</v>
      </c>
      <c r="D24">
        <v>7</v>
      </c>
      <c r="E24">
        <v>5</v>
      </c>
      <c r="F24">
        <v>7</v>
      </c>
      <c r="G24">
        <v>7</v>
      </c>
      <c r="H24">
        <v>8</v>
      </c>
      <c r="I24">
        <v>5</v>
      </c>
      <c r="J24">
        <v>4</v>
      </c>
      <c r="K24">
        <v>7</v>
      </c>
      <c r="L24">
        <f>SUM(C24:K24)</f>
        <v>60</v>
      </c>
      <c r="N24">
        <v>7</v>
      </c>
      <c r="O24">
        <v>10</v>
      </c>
      <c r="P24">
        <v>4</v>
      </c>
      <c r="Q24">
        <v>5</v>
      </c>
      <c r="R24">
        <v>7</v>
      </c>
      <c r="S24">
        <v>6</v>
      </c>
      <c r="T24">
        <v>5</v>
      </c>
      <c r="U24">
        <v>9</v>
      </c>
      <c r="V24">
        <v>6</v>
      </c>
      <c r="W24">
        <f>SUM(N24:V24)</f>
        <v>59</v>
      </c>
      <c r="X24">
        <f t="shared" si="2"/>
        <v>119</v>
      </c>
    </row>
    <row r="25" spans="1:26" ht="15.05" x14ac:dyDescent="0.25">
      <c r="A25">
        <v>5</v>
      </c>
      <c r="B25" t="s">
        <v>18</v>
      </c>
      <c r="C25">
        <v>8</v>
      </c>
      <c r="D25">
        <v>9</v>
      </c>
      <c r="E25">
        <v>6</v>
      </c>
      <c r="F25">
        <v>6</v>
      </c>
      <c r="G25">
        <v>7</v>
      </c>
      <c r="H25">
        <v>8</v>
      </c>
      <c r="I25">
        <v>4</v>
      </c>
      <c r="J25">
        <v>5</v>
      </c>
      <c r="K25">
        <v>6</v>
      </c>
      <c r="L25">
        <f>SUM(C25:K25)</f>
        <v>59</v>
      </c>
      <c r="N25">
        <v>6</v>
      </c>
      <c r="O25">
        <v>6</v>
      </c>
      <c r="P25">
        <v>8</v>
      </c>
      <c r="Q25">
        <v>6</v>
      </c>
      <c r="R25">
        <v>8</v>
      </c>
      <c r="S25">
        <v>4</v>
      </c>
      <c r="T25">
        <v>5</v>
      </c>
      <c r="U25">
        <v>6</v>
      </c>
      <c r="V25">
        <v>7</v>
      </c>
      <c r="W25">
        <f>SUM(N25:V25)</f>
        <v>56</v>
      </c>
      <c r="X25">
        <f t="shared" si="2"/>
        <v>115</v>
      </c>
      <c r="Z25">
        <f>SUM(X21:X23,X25)</f>
        <v>409</v>
      </c>
    </row>
    <row r="27" spans="1:26" ht="15.05" x14ac:dyDescent="0.25">
      <c r="A27" t="s">
        <v>7</v>
      </c>
      <c r="B27" t="s">
        <v>13</v>
      </c>
    </row>
    <row r="28" spans="1:26" x14ac:dyDescent="0.3">
      <c r="A28">
        <v>1</v>
      </c>
      <c r="B28" t="s">
        <v>11</v>
      </c>
      <c r="C28">
        <v>6</v>
      </c>
      <c r="D28">
        <v>8</v>
      </c>
      <c r="E28">
        <v>5</v>
      </c>
      <c r="F28">
        <v>4</v>
      </c>
      <c r="G28">
        <v>7</v>
      </c>
      <c r="H28">
        <v>8</v>
      </c>
      <c r="I28">
        <v>4</v>
      </c>
      <c r="J28">
        <v>4</v>
      </c>
      <c r="K28">
        <v>6</v>
      </c>
      <c r="L28">
        <f>SUM(C28:K28)</f>
        <v>52</v>
      </c>
      <c r="N28">
        <v>5</v>
      </c>
      <c r="O28">
        <v>6</v>
      </c>
      <c r="P28">
        <v>6</v>
      </c>
      <c r="Q28">
        <v>5</v>
      </c>
      <c r="R28">
        <v>8</v>
      </c>
      <c r="S28">
        <v>7</v>
      </c>
      <c r="T28">
        <v>3</v>
      </c>
      <c r="U28">
        <v>7</v>
      </c>
      <c r="V28">
        <v>8</v>
      </c>
      <c r="W28">
        <f>SUM(N28:V28)</f>
        <v>55</v>
      </c>
      <c r="X28">
        <f t="shared" si="2"/>
        <v>107</v>
      </c>
    </row>
    <row r="29" spans="1:26" x14ac:dyDescent="0.3">
      <c r="A29">
        <v>2</v>
      </c>
      <c r="B29" t="s">
        <v>12</v>
      </c>
      <c r="C29">
        <v>10</v>
      </c>
      <c r="D29">
        <v>7</v>
      </c>
      <c r="E29">
        <v>5</v>
      </c>
      <c r="F29">
        <v>7</v>
      </c>
      <c r="G29">
        <v>6</v>
      </c>
      <c r="H29">
        <v>7</v>
      </c>
      <c r="I29">
        <v>9</v>
      </c>
      <c r="J29">
        <v>7</v>
      </c>
      <c r="K29">
        <v>8</v>
      </c>
      <c r="L29">
        <f>SUM(C29:K29)</f>
        <v>66</v>
      </c>
      <c r="N29">
        <v>7</v>
      </c>
      <c r="O29">
        <v>8</v>
      </c>
      <c r="P29">
        <v>5</v>
      </c>
      <c r="Q29">
        <v>5</v>
      </c>
      <c r="R29">
        <v>8</v>
      </c>
      <c r="S29">
        <v>5</v>
      </c>
      <c r="T29">
        <v>8</v>
      </c>
      <c r="U29">
        <v>7</v>
      </c>
      <c r="V29">
        <v>4</v>
      </c>
      <c r="W29">
        <f>SUM(N29:V29)</f>
        <v>57</v>
      </c>
      <c r="X29">
        <f t="shared" si="2"/>
        <v>123</v>
      </c>
    </row>
    <row r="30" spans="1:26" x14ac:dyDescent="0.3">
      <c r="A30">
        <v>3</v>
      </c>
      <c r="B30" t="s">
        <v>39</v>
      </c>
      <c r="C30">
        <v>5</v>
      </c>
      <c r="D30">
        <v>6</v>
      </c>
      <c r="E30">
        <v>5</v>
      </c>
      <c r="F30">
        <v>6</v>
      </c>
      <c r="G30">
        <v>6</v>
      </c>
      <c r="H30">
        <v>7</v>
      </c>
      <c r="I30">
        <v>6</v>
      </c>
      <c r="J30">
        <v>6</v>
      </c>
      <c r="K30">
        <v>6</v>
      </c>
      <c r="L30">
        <f>SUM(C30:K30)</f>
        <v>53</v>
      </c>
      <c r="N30">
        <v>7</v>
      </c>
      <c r="O30">
        <v>7</v>
      </c>
      <c r="P30">
        <v>4</v>
      </c>
      <c r="Q30">
        <v>6</v>
      </c>
      <c r="R30">
        <v>8</v>
      </c>
      <c r="S30">
        <v>7</v>
      </c>
      <c r="T30">
        <v>4</v>
      </c>
      <c r="U30">
        <v>6</v>
      </c>
      <c r="V30">
        <v>6</v>
      </c>
      <c r="W30">
        <f>SUM(N30:V30)</f>
        <v>55</v>
      </c>
      <c r="X30">
        <f t="shared" si="2"/>
        <v>108</v>
      </c>
    </row>
    <row r="31" spans="1:26" x14ac:dyDescent="0.3">
      <c r="A31">
        <v>4</v>
      </c>
      <c r="B31" t="s">
        <v>40</v>
      </c>
      <c r="C31">
        <v>8</v>
      </c>
      <c r="D31">
        <v>7</v>
      </c>
      <c r="E31">
        <v>6</v>
      </c>
      <c r="F31">
        <v>8</v>
      </c>
      <c r="G31">
        <v>5</v>
      </c>
      <c r="H31">
        <v>7</v>
      </c>
      <c r="I31">
        <v>4</v>
      </c>
      <c r="J31">
        <v>7</v>
      </c>
      <c r="K31">
        <v>6</v>
      </c>
      <c r="L31">
        <f>SUM(C31:K31)</f>
        <v>58</v>
      </c>
      <c r="N31">
        <v>7</v>
      </c>
      <c r="O31">
        <v>11</v>
      </c>
      <c r="P31">
        <v>9</v>
      </c>
      <c r="Q31">
        <v>6</v>
      </c>
      <c r="R31">
        <v>7</v>
      </c>
      <c r="S31">
        <v>6</v>
      </c>
      <c r="T31">
        <v>5</v>
      </c>
      <c r="U31">
        <v>7</v>
      </c>
      <c r="V31">
        <v>6</v>
      </c>
      <c r="W31">
        <f>SUM(N31:V31)</f>
        <v>64</v>
      </c>
      <c r="X31">
        <f t="shared" si="2"/>
        <v>122</v>
      </c>
    </row>
    <row r="32" spans="1:26" ht="15.05" x14ac:dyDescent="0.25">
      <c r="A32">
        <v>5</v>
      </c>
      <c r="B32" t="s">
        <v>41</v>
      </c>
      <c r="C32">
        <v>5</v>
      </c>
      <c r="D32">
        <v>9</v>
      </c>
      <c r="E32">
        <v>4</v>
      </c>
      <c r="F32">
        <v>5</v>
      </c>
      <c r="G32">
        <v>7</v>
      </c>
      <c r="H32">
        <v>7</v>
      </c>
      <c r="I32">
        <v>5</v>
      </c>
      <c r="J32">
        <v>9</v>
      </c>
      <c r="K32">
        <v>6</v>
      </c>
      <c r="L32">
        <f>SUM(C32:K32)</f>
        <v>57</v>
      </c>
      <c r="N32">
        <v>7</v>
      </c>
      <c r="O32">
        <v>9</v>
      </c>
      <c r="P32">
        <v>5</v>
      </c>
      <c r="Q32">
        <v>5</v>
      </c>
      <c r="R32">
        <v>11</v>
      </c>
      <c r="S32">
        <v>6</v>
      </c>
      <c r="T32">
        <v>5</v>
      </c>
      <c r="U32">
        <v>8</v>
      </c>
      <c r="V32">
        <v>7</v>
      </c>
      <c r="W32">
        <f>SUM(N32:V32)</f>
        <v>63</v>
      </c>
      <c r="X32">
        <f t="shared" si="2"/>
        <v>120</v>
      </c>
      <c r="Z32">
        <f>SUM(X28,X30:X32)</f>
        <v>457</v>
      </c>
    </row>
    <row r="34" spans="1:26" x14ac:dyDescent="0.3">
      <c r="A34" t="s">
        <v>0</v>
      </c>
      <c r="B34" t="s">
        <v>35</v>
      </c>
    </row>
    <row r="35" spans="1:26" x14ac:dyDescent="0.3">
      <c r="A35">
        <v>1</v>
      </c>
      <c r="B35" t="s">
        <v>10</v>
      </c>
      <c r="C35">
        <v>6</v>
      </c>
      <c r="D35">
        <v>6</v>
      </c>
      <c r="E35">
        <v>5</v>
      </c>
      <c r="F35">
        <v>6</v>
      </c>
      <c r="G35">
        <v>7</v>
      </c>
      <c r="H35">
        <v>6</v>
      </c>
      <c r="I35">
        <v>4</v>
      </c>
      <c r="J35">
        <v>6</v>
      </c>
      <c r="K35">
        <v>7</v>
      </c>
      <c r="L35">
        <f>SUM(C35:K35)</f>
        <v>53</v>
      </c>
      <c r="N35">
        <v>7</v>
      </c>
      <c r="O35">
        <v>7</v>
      </c>
      <c r="P35">
        <v>8</v>
      </c>
      <c r="Q35">
        <v>4</v>
      </c>
      <c r="R35">
        <v>7</v>
      </c>
      <c r="S35">
        <v>6</v>
      </c>
      <c r="T35">
        <v>8</v>
      </c>
      <c r="U35">
        <v>11</v>
      </c>
      <c r="V35">
        <v>7</v>
      </c>
      <c r="W35">
        <f>SUM(N35:V35)</f>
        <v>65</v>
      </c>
      <c r="X35">
        <f t="shared" si="2"/>
        <v>118</v>
      </c>
    </row>
    <row r="36" spans="1:26" x14ac:dyDescent="0.3">
      <c r="A36">
        <v>2</v>
      </c>
      <c r="B36" t="s">
        <v>31</v>
      </c>
      <c r="C36">
        <v>6</v>
      </c>
      <c r="D36">
        <v>9</v>
      </c>
      <c r="E36">
        <v>5</v>
      </c>
      <c r="F36">
        <v>5</v>
      </c>
      <c r="G36">
        <v>6</v>
      </c>
      <c r="H36">
        <v>10</v>
      </c>
      <c r="I36">
        <v>5</v>
      </c>
      <c r="J36">
        <v>7</v>
      </c>
      <c r="K36">
        <v>7</v>
      </c>
      <c r="L36">
        <f>SUM(C36:K36)</f>
        <v>60</v>
      </c>
      <c r="N36">
        <v>7</v>
      </c>
      <c r="O36">
        <v>8</v>
      </c>
      <c r="P36">
        <v>6</v>
      </c>
      <c r="Q36">
        <v>10</v>
      </c>
      <c r="R36">
        <v>7</v>
      </c>
      <c r="S36">
        <v>6</v>
      </c>
      <c r="T36">
        <v>4</v>
      </c>
      <c r="U36">
        <v>4</v>
      </c>
      <c r="V36">
        <v>7</v>
      </c>
      <c r="W36">
        <f>SUM(N36:V36)</f>
        <v>59</v>
      </c>
      <c r="X36">
        <f t="shared" si="2"/>
        <v>119</v>
      </c>
    </row>
    <row r="37" spans="1:26" x14ac:dyDescent="0.3">
      <c r="A37">
        <v>3</v>
      </c>
      <c r="B37" t="s">
        <v>32</v>
      </c>
      <c r="C37">
        <v>11</v>
      </c>
      <c r="D37">
        <v>7</v>
      </c>
      <c r="E37">
        <v>6</v>
      </c>
      <c r="F37">
        <v>8</v>
      </c>
      <c r="G37">
        <v>7</v>
      </c>
      <c r="H37">
        <v>8</v>
      </c>
      <c r="I37">
        <v>6</v>
      </c>
      <c r="J37">
        <v>6</v>
      </c>
      <c r="K37">
        <v>8</v>
      </c>
      <c r="L37">
        <f>SUM(C37:K37)</f>
        <v>67</v>
      </c>
      <c r="N37">
        <v>8</v>
      </c>
      <c r="O37">
        <v>7</v>
      </c>
      <c r="P37">
        <v>7</v>
      </c>
      <c r="Q37">
        <v>6</v>
      </c>
      <c r="R37">
        <v>7</v>
      </c>
      <c r="S37">
        <v>7</v>
      </c>
      <c r="T37">
        <v>4</v>
      </c>
      <c r="U37">
        <v>6</v>
      </c>
      <c r="V37">
        <v>9</v>
      </c>
      <c r="W37">
        <f>SUM(N37:V37)</f>
        <v>61</v>
      </c>
      <c r="X37">
        <f t="shared" si="2"/>
        <v>128</v>
      </c>
    </row>
    <row r="38" spans="1:26" x14ac:dyDescent="0.3">
      <c r="A38">
        <v>4</v>
      </c>
      <c r="B38" t="s">
        <v>33</v>
      </c>
      <c r="C38">
        <v>9</v>
      </c>
      <c r="D38">
        <v>6</v>
      </c>
      <c r="E38">
        <v>7</v>
      </c>
      <c r="F38">
        <v>4</v>
      </c>
      <c r="G38">
        <v>7</v>
      </c>
      <c r="H38">
        <v>7</v>
      </c>
      <c r="I38">
        <v>8</v>
      </c>
      <c r="J38">
        <v>5</v>
      </c>
      <c r="K38">
        <v>8</v>
      </c>
      <c r="L38">
        <f>SUM(C38:K38)</f>
        <v>61</v>
      </c>
      <c r="N38">
        <v>8</v>
      </c>
      <c r="O38">
        <v>8</v>
      </c>
      <c r="P38">
        <v>6</v>
      </c>
      <c r="Q38">
        <v>6</v>
      </c>
      <c r="R38">
        <v>5</v>
      </c>
      <c r="S38">
        <v>8</v>
      </c>
      <c r="T38">
        <v>4</v>
      </c>
      <c r="U38">
        <v>8</v>
      </c>
      <c r="V38">
        <v>8</v>
      </c>
      <c r="W38">
        <f>SUM(N38:V38)</f>
        <v>61</v>
      </c>
      <c r="X38">
        <f t="shared" si="2"/>
        <v>122</v>
      </c>
    </row>
    <row r="39" spans="1:26" x14ac:dyDescent="0.3">
      <c r="A39">
        <v>5</v>
      </c>
      <c r="B39" t="s">
        <v>34</v>
      </c>
      <c r="C39">
        <v>9</v>
      </c>
      <c r="D39">
        <v>9</v>
      </c>
      <c r="E39">
        <v>5</v>
      </c>
      <c r="F39">
        <v>4</v>
      </c>
      <c r="G39">
        <v>6</v>
      </c>
      <c r="H39">
        <v>9</v>
      </c>
      <c r="I39">
        <v>6</v>
      </c>
      <c r="J39">
        <v>6</v>
      </c>
      <c r="K39">
        <v>9</v>
      </c>
      <c r="L39">
        <f>SUM(C39:K39)</f>
        <v>63</v>
      </c>
      <c r="N39">
        <v>8</v>
      </c>
      <c r="O39">
        <v>9</v>
      </c>
      <c r="P39">
        <v>5</v>
      </c>
      <c r="Q39">
        <v>6</v>
      </c>
      <c r="R39">
        <v>7</v>
      </c>
      <c r="S39">
        <v>5</v>
      </c>
      <c r="T39">
        <v>5</v>
      </c>
      <c r="U39">
        <v>9</v>
      </c>
      <c r="V39">
        <v>5</v>
      </c>
      <c r="W39">
        <f>SUM(N39:V39)</f>
        <v>59</v>
      </c>
      <c r="X39">
        <f t="shared" si="2"/>
        <v>122</v>
      </c>
      <c r="Z39">
        <f>SUM(X35:X36,X38:X39)</f>
        <v>481</v>
      </c>
    </row>
    <row r="41" spans="1:26" x14ac:dyDescent="0.3">
      <c r="A41" t="s">
        <v>8</v>
      </c>
      <c r="B41" t="s">
        <v>44</v>
      </c>
    </row>
    <row r="42" spans="1:26" x14ac:dyDescent="0.3">
      <c r="A42">
        <v>1</v>
      </c>
      <c r="B42" t="s">
        <v>28</v>
      </c>
      <c r="C42">
        <v>5</v>
      </c>
      <c r="D42">
        <v>7</v>
      </c>
      <c r="E42">
        <v>5</v>
      </c>
      <c r="F42">
        <v>6</v>
      </c>
      <c r="G42">
        <v>6</v>
      </c>
      <c r="H42">
        <v>8</v>
      </c>
      <c r="I42">
        <v>4</v>
      </c>
      <c r="J42">
        <v>6</v>
      </c>
      <c r="K42">
        <v>6</v>
      </c>
      <c r="L42">
        <f>SUM(C42:K42)</f>
        <v>53</v>
      </c>
      <c r="N42">
        <v>7</v>
      </c>
      <c r="O42">
        <v>10</v>
      </c>
      <c r="P42">
        <v>4</v>
      </c>
      <c r="Q42">
        <v>6</v>
      </c>
      <c r="R42">
        <v>5</v>
      </c>
      <c r="S42">
        <v>6</v>
      </c>
      <c r="T42">
        <v>3</v>
      </c>
      <c r="U42">
        <v>5</v>
      </c>
      <c r="V42">
        <v>5</v>
      </c>
      <c r="W42">
        <f>SUM(N42:V42)</f>
        <v>51</v>
      </c>
      <c r="X42">
        <f t="shared" si="2"/>
        <v>104</v>
      </c>
    </row>
    <row r="43" spans="1:26" x14ac:dyDescent="0.3">
      <c r="A43">
        <v>2</v>
      </c>
      <c r="B43" t="s">
        <v>30</v>
      </c>
      <c r="C43">
        <v>6</v>
      </c>
      <c r="D43">
        <v>6</v>
      </c>
      <c r="E43">
        <v>5</v>
      </c>
      <c r="F43">
        <v>5</v>
      </c>
      <c r="G43">
        <v>5</v>
      </c>
      <c r="H43">
        <v>6</v>
      </c>
      <c r="I43">
        <v>5</v>
      </c>
      <c r="J43">
        <v>6</v>
      </c>
      <c r="K43">
        <v>5</v>
      </c>
      <c r="L43">
        <f>SUM(C43:K43)</f>
        <v>49</v>
      </c>
      <c r="N43">
        <v>5</v>
      </c>
      <c r="O43">
        <v>6</v>
      </c>
      <c r="P43">
        <v>6</v>
      </c>
      <c r="Q43">
        <v>4</v>
      </c>
      <c r="R43">
        <v>4</v>
      </c>
      <c r="S43">
        <v>6</v>
      </c>
      <c r="T43">
        <v>4</v>
      </c>
      <c r="U43">
        <v>5</v>
      </c>
      <c r="V43">
        <v>6</v>
      </c>
      <c r="W43">
        <f>SUM(N43:V43)</f>
        <v>46</v>
      </c>
      <c r="X43">
        <f t="shared" si="2"/>
        <v>95</v>
      </c>
    </row>
    <row r="44" spans="1:26" x14ac:dyDescent="0.3">
      <c r="A44">
        <v>3</v>
      </c>
      <c r="B44" t="s">
        <v>42</v>
      </c>
      <c r="C44">
        <v>8</v>
      </c>
      <c r="D44">
        <v>11</v>
      </c>
      <c r="E44">
        <v>5</v>
      </c>
      <c r="F44">
        <v>4</v>
      </c>
      <c r="G44">
        <v>6</v>
      </c>
      <c r="H44">
        <v>11</v>
      </c>
      <c r="I44">
        <v>5</v>
      </c>
      <c r="J44">
        <v>6</v>
      </c>
      <c r="K44">
        <v>7</v>
      </c>
      <c r="L44">
        <f>SUM(C44:K44)</f>
        <v>63</v>
      </c>
      <c r="N44">
        <v>9</v>
      </c>
      <c r="O44">
        <v>7</v>
      </c>
      <c r="P44">
        <v>5</v>
      </c>
      <c r="Q44">
        <v>5</v>
      </c>
      <c r="R44">
        <v>6</v>
      </c>
      <c r="S44">
        <v>8</v>
      </c>
      <c r="T44">
        <v>5</v>
      </c>
      <c r="U44">
        <v>8</v>
      </c>
      <c r="V44">
        <v>8</v>
      </c>
      <c r="W44">
        <f>SUM(N44:V44)</f>
        <v>61</v>
      </c>
      <c r="X44">
        <f t="shared" si="2"/>
        <v>124</v>
      </c>
    </row>
    <row r="45" spans="1:26" x14ac:dyDescent="0.3">
      <c r="A45">
        <v>4</v>
      </c>
      <c r="B45" t="s">
        <v>29</v>
      </c>
      <c r="C45">
        <v>6</v>
      </c>
      <c r="D45">
        <v>7</v>
      </c>
      <c r="E45">
        <v>6</v>
      </c>
      <c r="F45">
        <v>8</v>
      </c>
      <c r="G45">
        <v>5</v>
      </c>
      <c r="H45">
        <v>7</v>
      </c>
      <c r="I45">
        <v>4</v>
      </c>
      <c r="J45">
        <v>6</v>
      </c>
      <c r="K45">
        <v>6</v>
      </c>
      <c r="L45">
        <f>SUM(C45:K45)</f>
        <v>55</v>
      </c>
      <c r="N45">
        <v>7</v>
      </c>
      <c r="O45">
        <v>9</v>
      </c>
      <c r="P45">
        <v>5</v>
      </c>
      <c r="Q45">
        <v>6</v>
      </c>
      <c r="R45">
        <v>7</v>
      </c>
      <c r="S45">
        <v>6</v>
      </c>
      <c r="T45">
        <v>5</v>
      </c>
      <c r="U45">
        <v>6</v>
      </c>
      <c r="V45">
        <v>6</v>
      </c>
      <c r="W45">
        <f>SUM(N45:V45)</f>
        <v>57</v>
      </c>
      <c r="X45">
        <f t="shared" si="2"/>
        <v>112</v>
      </c>
    </row>
    <row r="46" spans="1:26" x14ac:dyDescent="0.3">
      <c r="A46">
        <v>5</v>
      </c>
      <c r="B46" t="s">
        <v>43</v>
      </c>
      <c r="C46">
        <v>9</v>
      </c>
      <c r="D46">
        <v>9</v>
      </c>
      <c r="E46">
        <v>7</v>
      </c>
      <c r="F46">
        <v>6</v>
      </c>
      <c r="G46">
        <v>6</v>
      </c>
      <c r="H46">
        <v>7</v>
      </c>
      <c r="I46">
        <v>5</v>
      </c>
      <c r="J46">
        <v>5</v>
      </c>
      <c r="K46">
        <v>5</v>
      </c>
      <c r="L46">
        <f>SUM(C46:K46)</f>
        <v>59</v>
      </c>
      <c r="N46">
        <v>7</v>
      </c>
      <c r="O46">
        <v>9</v>
      </c>
      <c r="P46">
        <v>8</v>
      </c>
      <c r="Q46">
        <v>5</v>
      </c>
      <c r="R46">
        <v>8</v>
      </c>
      <c r="S46">
        <v>8</v>
      </c>
      <c r="T46">
        <v>6</v>
      </c>
      <c r="U46">
        <v>8</v>
      </c>
      <c r="V46">
        <v>7</v>
      </c>
      <c r="W46">
        <f>SUM(N46:V46)</f>
        <v>66</v>
      </c>
      <c r="X46">
        <f t="shared" si="2"/>
        <v>125</v>
      </c>
      <c r="Z46">
        <f>SUM(X42:X45)</f>
        <v>435</v>
      </c>
    </row>
    <row r="48" spans="1:26" x14ac:dyDescent="0.3">
      <c r="A48" t="s">
        <v>9</v>
      </c>
      <c r="B48" t="s">
        <v>21</v>
      </c>
    </row>
    <row r="49" spans="1:26" x14ac:dyDescent="0.3">
      <c r="A49">
        <v>1</v>
      </c>
      <c r="B49" t="s">
        <v>22</v>
      </c>
      <c r="C49">
        <v>5</v>
      </c>
      <c r="D49">
        <v>5</v>
      </c>
      <c r="E49">
        <v>4</v>
      </c>
      <c r="F49">
        <v>4</v>
      </c>
      <c r="G49">
        <v>5</v>
      </c>
      <c r="H49">
        <v>6</v>
      </c>
      <c r="I49">
        <v>4</v>
      </c>
      <c r="J49">
        <v>6</v>
      </c>
      <c r="K49">
        <v>4</v>
      </c>
      <c r="L49">
        <f t="shared" ref="L49:L56" si="3">SUM(C49:K49)</f>
        <v>43</v>
      </c>
      <c r="N49">
        <v>4</v>
      </c>
      <c r="O49">
        <v>5</v>
      </c>
      <c r="P49">
        <v>4</v>
      </c>
      <c r="Q49">
        <v>5</v>
      </c>
      <c r="R49">
        <v>4</v>
      </c>
      <c r="S49">
        <v>5</v>
      </c>
      <c r="T49">
        <v>4</v>
      </c>
      <c r="U49">
        <v>5</v>
      </c>
      <c r="V49">
        <v>2</v>
      </c>
      <c r="W49">
        <f t="shared" ref="W49:W56" si="4">SUM(N49:V49)</f>
        <v>38</v>
      </c>
      <c r="X49">
        <f t="shared" si="2"/>
        <v>81</v>
      </c>
    </row>
    <row r="50" spans="1:26" x14ac:dyDescent="0.3">
      <c r="A50">
        <v>2</v>
      </c>
      <c r="B50" t="s">
        <v>23</v>
      </c>
      <c r="C50">
        <v>5</v>
      </c>
      <c r="D50">
        <v>5</v>
      </c>
      <c r="E50">
        <v>6</v>
      </c>
      <c r="F50">
        <v>3</v>
      </c>
      <c r="G50">
        <v>5</v>
      </c>
      <c r="H50">
        <v>6</v>
      </c>
      <c r="I50">
        <v>3</v>
      </c>
      <c r="J50">
        <v>6</v>
      </c>
      <c r="K50">
        <v>4</v>
      </c>
      <c r="L50">
        <f t="shared" si="3"/>
        <v>43</v>
      </c>
      <c r="N50">
        <v>5</v>
      </c>
      <c r="O50">
        <v>6</v>
      </c>
      <c r="P50">
        <v>5</v>
      </c>
      <c r="Q50">
        <v>4</v>
      </c>
      <c r="R50">
        <v>7</v>
      </c>
      <c r="S50">
        <v>5</v>
      </c>
      <c r="T50">
        <v>4</v>
      </c>
      <c r="U50">
        <v>6</v>
      </c>
      <c r="V50">
        <v>6</v>
      </c>
      <c r="W50">
        <f t="shared" si="4"/>
        <v>48</v>
      </c>
      <c r="X50">
        <f t="shared" si="2"/>
        <v>91</v>
      </c>
    </row>
    <row r="51" spans="1:26" x14ac:dyDescent="0.3">
      <c r="A51">
        <v>3</v>
      </c>
      <c r="B51" t="s">
        <v>26</v>
      </c>
      <c r="C51">
        <v>6</v>
      </c>
      <c r="D51">
        <v>8</v>
      </c>
      <c r="E51">
        <v>5</v>
      </c>
      <c r="F51">
        <v>4</v>
      </c>
      <c r="G51">
        <v>5</v>
      </c>
      <c r="H51">
        <v>4</v>
      </c>
      <c r="I51">
        <v>5</v>
      </c>
      <c r="J51">
        <v>5</v>
      </c>
      <c r="K51">
        <v>5</v>
      </c>
      <c r="L51">
        <f t="shared" si="3"/>
        <v>47</v>
      </c>
      <c r="N51">
        <v>5</v>
      </c>
      <c r="O51">
        <v>7</v>
      </c>
      <c r="P51">
        <v>5</v>
      </c>
      <c r="Q51">
        <v>4</v>
      </c>
      <c r="R51">
        <v>6</v>
      </c>
      <c r="S51">
        <v>5</v>
      </c>
      <c r="T51">
        <v>3</v>
      </c>
      <c r="U51">
        <v>5</v>
      </c>
      <c r="V51">
        <v>4</v>
      </c>
      <c r="W51">
        <f t="shared" si="4"/>
        <v>44</v>
      </c>
      <c r="X51">
        <f t="shared" si="2"/>
        <v>91</v>
      </c>
    </row>
    <row r="52" spans="1:26" x14ac:dyDescent="0.3">
      <c r="A52">
        <v>4</v>
      </c>
      <c r="B52" t="s">
        <v>24</v>
      </c>
      <c r="C52">
        <v>6</v>
      </c>
      <c r="D52">
        <v>8</v>
      </c>
      <c r="E52">
        <v>6</v>
      </c>
      <c r="F52">
        <v>5</v>
      </c>
      <c r="G52">
        <v>6</v>
      </c>
      <c r="H52">
        <v>7</v>
      </c>
      <c r="I52">
        <v>4</v>
      </c>
      <c r="J52">
        <v>5</v>
      </c>
      <c r="K52">
        <v>4</v>
      </c>
      <c r="L52">
        <f t="shared" si="3"/>
        <v>51</v>
      </c>
      <c r="N52">
        <v>8</v>
      </c>
      <c r="O52">
        <v>5</v>
      </c>
      <c r="P52">
        <v>5</v>
      </c>
      <c r="Q52">
        <v>6</v>
      </c>
      <c r="R52">
        <v>6</v>
      </c>
      <c r="S52">
        <v>4</v>
      </c>
      <c r="T52">
        <v>5</v>
      </c>
      <c r="U52">
        <v>6</v>
      </c>
      <c r="V52">
        <v>7</v>
      </c>
      <c r="W52">
        <f t="shared" si="4"/>
        <v>52</v>
      </c>
      <c r="X52">
        <f t="shared" si="2"/>
        <v>103</v>
      </c>
    </row>
    <row r="53" spans="1:26" x14ac:dyDescent="0.3">
      <c r="A53">
        <v>5</v>
      </c>
      <c r="B53" t="s">
        <v>25</v>
      </c>
      <c r="C53">
        <v>4</v>
      </c>
      <c r="D53">
        <v>9</v>
      </c>
      <c r="E53">
        <v>3</v>
      </c>
      <c r="F53">
        <v>6</v>
      </c>
      <c r="G53">
        <v>7</v>
      </c>
      <c r="H53">
        <v>7</v>
      </c>
      <c r="I53">
        <v>5</v>
      </c>
      <c r="J53">
        <v>5</v>
      </c>
      <c r="K53">
        <v>5</v>
      </c>
      <c r="L53">
        <f t="shared" si="3"/>
        <v>51</v>
      </c>
      <c r="N53">
        <v>6</v>
      </c>
      <c r="O53">
        <v>8</v>
      </c>
      <c r="P53">
        <v>4</v>
      </c>
      <c r="Q53">
        <v>5</v>
      </c>
      <c r="R53">
        <v>7</v>
      </c>
      <c r="S53">
        <v>7</v>
      </c>
      <c r="T53">
        <v>3</v>
      </c>
      <c r="U53">
        <v>8</v>
      </c>
      <c r="V53">
        <v>6</v>
      </c>
      <c r="W53">
        <f t="shared" si="4"/>
        <v>54</v>
      </c>
      <c r="X53">
        <f t="shared" si="2"/>
        <v>105</v>
      </c>
      <c r="Z53">
        <f>SUM(X49:X52)</f>
        <v>366</v>
      </c>
    </row>
    <row r="55" spans="1:26" x14ac:dyDescent="0.3">
      <c r="A55" t="s">
        <v>59</v>
      </c>
      <c r="B55" t="s">
        <v>27</v>
      </c>
      <c r="C55">
        <v>6</v>
      </c>
      <c r="D55">
        <v>7</v>
      </c>
      <c r="E55">
        <v>4</v>
      </c>
      <c r="F55">
        <v>4</v>
      </c>
      <c r="G55">
        <v>6</v>
      </c>
      <c r="H55">
        <v>6</v>
      </c>
      <c r="I55">
        <v>6</v>
      </c>
      <c r="J55">
        <v>5</v>
      </c>
      <c r="K55">
        <v>4</v>
      </c>
      <c r="L55">
        <f t="shared" si="3"/>
        <v>48</v>
      </c>
      <c r="N55">
        <v>6</v>
      </c>
      <c r="O55">
        <v>7</v>
      </c>
      <c r="P55">
        <v>5</v>
      </c>
      <c r="Q55">
        <v>4</v>
      </c>
      <c r="R55">
        <v>6</v>
      </c>
      <c r="S55">
        <v>6</v>
      </c>
      <c r="T55">
        <v>6</v>
      </c>
      <c r="U55">
        <v>8</v>
      </c>
      <c r="V55">
        <v>6</v>
      </c>
      <c r="W55">
        <f t="shared" si="4"/>
        <v>54</v>
      </c>
      <c r="X55">
        <f t="shared" si="2"/>
        <v>102</v>
      </c>
    </row>
    <row r="56" spans="1:26" x14ac:dyDescent="0.3">
      <c r="A56" t="s">
        <v>60</v>
      </c>
      <c r="B56" t="s">
        <v>45</v>
      </c>
      <c r="C56">
        <v>8</v>
      </c>
      <c r="D56">
        <v>5</v>
      </c>
      <c r="E56">
        <v>5</v>
      </c>
      <c r="F56">
        <v>5</v>
      </c>
      <c r="G56">
        <v>6</v>
      </c>
      <c r="H56">
        <v>8</v>
      </c>
      <c r="I56">
        <v>6</v>
      </c>
      <c r="J56">
        <v>7</v>
      </c>
      <c r="K56">
        <v>6</v>
      </c>
      <c r="L56">
        <f t="shared" si="3"/>
        <v>56</v>
      </c>
      <c r="N56">
        <v>5</v>
      </c>
      <c r="O56">
        <v>6</v>
      </c>
      <c r="P56">
        <v>7</v>
      </c>
      <c r="Q56">
        <v>5</v>
      </c>
      <c r="R56">
        <v>5</v>
      </c>
      <c r="S56">
        <v>4</v>
      </c>
      <c r="T56">
        <v>6</v>
      </c>
      <c r="U56">
        <v>7</v>
      </c>
      <c r="V56">
        <v>4</v>
      </c>
      <c r="W56">
        <f t="shared" si="4"/>
        <v>49</v>
      </c>
      <c r="X56">
        <f t="shared" si="2"/>
        <v>105</v>
      </c>
    </row>
  </sheetData>
  <sortState ref="AB6:AC10">
    <sortCondition ref="AB6:AB10"/>
  </sortState>
  <mergeCells count="1">
    <mergeCell ref="A1:Z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Dennis Priebe, CPA</cp:lastModifiedBy>
  <dcterms:created xsi:type="dcterms:W3CDTF">2012-04-16T01:15:44Z</dcterms:created>
  <dcterms:modified xsi:type="dcterms:W3CDTF">2013-08-29T01:38:20Z</dcterms:modified>
</cp:coreProperties>
</file>